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5394623-34D7-451A-AFC4-8A4FAE74F6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<sst xmlns="http://schemas.openxmlformats.org/spreadsheetml/2006/main" count="510" uniqueCount="395">
  <si>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</si>
  <si>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</si>
  <si>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</si>
  <si>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</si>
  <si>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</si>
  <si>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</si>
  <si>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</si>
  <si>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</si>
  <si>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</si>
  <si>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</si>
  <si>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</si>
  <si>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</si>
  <si>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</si>
  <si>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</si>
  <si>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</si>
  <si>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</si>
  <si>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ISOLA VICENTINA</t>
  </si>
  <si>
    <t>048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</si>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</sst>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0130759-174B-4AFC-BA66-DD2EA1D946E6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45ECE2A-91A5-4B3F-8CA9-26C02EB41828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2" width="10.140625" bestFit="1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36033</v>
      </c>
      <c r="D4" s="2"/>
      <c r="E4" s="2"/>
      <c r="F4" s="2">
        <v>26.5624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389.57323133451797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646</v>
      </c>
      <c r="C12" s="115">
        <v>682</v>
      </c>
      <c r="D12" s="115">
        <v>1328</v>
      </c>
      <c r="F12" s="115">
        <v>39</v>
      </c>
      <c r="G12" s="115">
        <v>49</v>
      </c>
      <c r="H12" s="115">
        <v>88</v>
      </c>
    </row>
    <row r="13" spans="1:8" x14ac:dyDescent="0.2">
      <c r="A13" s="114" t="s">
        <v>9</v>
      </c>
      <c r="B13" s="114">
        <v>3474</v>
      </c>
      <c r="C13" s="114">
        <v>3286</v>
      </c>
      <c r="D13" s="114">
        <v>6760</v>
      </c>
      <c r="F13" s="114">
        <v>206</v>
      </c>
      <c r="G13" s="114">
        <v>205</v>
      </c>
      <c r="H13" s="114">
        <v>411</v>
      </c>
    </row>
    <row r="14" spans="1:8" x14ac:dyDescent="0.2">
      <c r="A14" s="114" t="s">
        <v>10</v>
      </c>
      <c r="B14" s="114">
        <v>1025</v>
      </c>
      <c r="C14" s="114">
        <v>1235</v>
      </c>
      <c r="D14" s="114">
        <v>2260</v>
      </c>
      <c r="F14" s="114">
        <v>13</v>
      </c>
      <c r="G14" s="114">
        <v>17</v>
      </c>
      <c r="H14" s="114">
        <v>30</v>
      </c>
    </row>
    <row r="15" spans="1:8" x14ac:dyDescent="0.2">
      <c r="A15" s="114" t="s">
        <v>11</v>
      </c>
      <c r="B15" s="115">
        <v>5145</v>
      </c>
      <c r="C15" s="115">
        <v>5203</v>
      </c>
      <c r="D15" s="115">
        <v>10348</v>
      </c>
      <c r="F15" s="115">
        <v>258</v>
      </c>
      <c r="G15" s="115">
        <v>271</v>
      </c>
      <c r="H15" s="115">
        <v>529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5130</v>
      </c>
      <c r="C21" s="115">
        <v>5191</v>
      </c>
      <c r="D21" s="115">
        <v>10321</v>
      </c>
      <c r="E21" s="68"/>
    </row>
    <row r="22" spans="1:5" x14ac:dyDescent="0.2">
      <c r="A22" s="114" t="s">
        <v>12</v>
      </c>
      <c r="B22" s="115">
        <v>30</v>
      </c>
      <c r="C22" s="115">
        <v>31</v>
      </c>
      <c r="D22" s="115">
        <v>61</v>
      </c>
      <c r="E22" s="68"/>
    </row>
    <row r="23" spans="1:5" x14ac:dyDescent="0.2">
      <c r="A23" s="114" t="s">
        <v>13</v>
      </c>
      <c r="B23" s="115">
        <v>38</v>
      </c>
      <c r="C23" s="115">
        <v>54</v>
      </c>
      <c r="D23" s="115">
        <v>92</v>
      </c>
      <c r="E23" s="68"/>
    </row>
    <row r="24" spans="1:5" x14ac:dyDescent="0.2">
      <c r="A24" s="114" t="s">
        <v>14</v>
      </c>
      <c r="B24" s="115">
        <v>167</v>
      </c>
      <c r="C24" s="115">
        <v>187</v>
      </c>
      <c r="D24" s="115">
        <v>354</v>
      </c>
      <c r="E24" s="68"/>
    </row>
    <row r="25" spans="1:5" x14ac:dyDescent="0.2">
      <c r="A25" s="114" t="s">
        <v>15</v>
      </c>
      <c r="B25" s="115">
        <v>144</v>
      </c>
      <c r="C25" s="115">
        <v>152</v>
      </c>
      <c r="D25" s="115">
        <v>296</v>
      </c>
      <c r="E25" s="68"/>
    </row>
    <row r="26" spans="1:5" ht="12.75" customHeight="1" x14ac:dyDescent="0.2">
      <c r="A26" s="114" t="s">
        <v>383</v>
      </c>
      <c r="B26" s="115">
        <v>5145</v>
      </c>
      <c r="C26" s="115">
        <v>5203</v>
      </c>
      <c r="D26" s="115">
        <v>10348</v>
      </c>
      <c r="E26" s="68"/>
    </row>
    <row r="27" spans="1:5" x14ac:dyDescent="0.2">
      <c r="A27" s="114" t="s">
        <v>7</v>
      </c>
      <c r="B27" s="115">
        <v>258</v>
      </c>
      <c r="C27" s="115">
        <v>271</v>
      </c>
      <c r="D27" s="115">
        <v>529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127954</v>
      </c>
      <c r="B6" s="90">
        <v>52390</v>
      </c>
      <c r="C6" s="91">
        <v>3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1364</v>
      </c>
      <c r="C18" s="169">
        <v>6177340</v>
      </c>
    </row>
    <row r="19" spans="1:3" customFormat="1" x14ac:dyDescent="0.2">
      <c r="A19" s="103" t="s">
        <v>371</v>
      </c>
      <c r="B19" s="169">
        <v>800</v>
      </c>
      <c r="C19" s="169">
        <v>10016524</v>
      </c>
    </row>
    <row r="20" spans="1:3" customFormat="1" x14ac:dyDescent="0.2">
      <c r="A20" s="103" t="s">
        <v>372</v>
      </c>
      <c r="B20" s="169">
        <v>2642</v>
      </c>
      <c r="C20" s="169">
        <v>55431536</v>
      </c>
    </row>
    <row r="21" spans="1:3" customFormat="1" x14ac:dyDescent="0.2">
      <c r="A21" s="103" t="s">
        <v>373</v>
      </c>
      <c r="B21" s="169">
        <v>2619</v>
      </c>
      <c r="C21" s="169">
        <v>89337206</v>
      </c>
    </row>
    <row r="22" spans="1:3" customFormat="1" x14ac:dyDescent="0.2">
      <c r="A22" s="103" t="s">
        <v>374</v>
      </c>
      <c r="B22" s="169">
        <v>189</v>
      </c>
      <c r="C22" s="169">
        <v>11996637</v>
      </c>
    </row>
    <row r="23" spans="1:3" customFormat="1" x14ac:dyDescent="0.2">
      <c r="A23" s="103" t="s">
        <v>359</v>
      </c>
      <c r="B23" s="169">
        <v>144</v>
      </c>
      <c r="C23" s="169">
        <v>13173435</v>
      </c>
    </row>
    <row r="24" spans="1:3" customFormat="1" x14ac:dyDescent="0.2">
      <c r="A24" s="103" t="s">
        <v>375</v>
      </c>
      <c r="B24" s="169">
        <v>74</v>
      </c>
      <c r="C24" s="169">
        <v>14929751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7832</v>
      </c>
      <c r="C26" s="170">
        <v>201062429</v>
      </c>
    </row>
    <row r="27" spans="1:3" customFormat="1" x14ac:dyDescent="0.2">
      <c r="A27" s="105" t="s">
        <v>394</v>
      </c>
      <c r="B27" s="171"/>
      <c r="C27" s="176">
        <v>10321</v>
      </c>
    </row>
    <row r="28" spans="1:3" customFormat="1" x14ac:dyDescent="0.2">
      <c r="A28" s="106" t="s">
        <v>113</v>
      </c>
      <c r="B28" s="172"/>
      <c r="C28" s="173">
        <v>25113.968148888333</v>
      </c>
    </row>
    <row r="29" spans="1:3" customFormat="1" x14ac:dyDescent="0.2">
      <c r="A29" s="107" t="s">
        <v>114</v>
      </c>
      <c r="B29" s="174"/>
      <c r="C29" s="175">
        <v>19480.90582307916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3" t="str">
        <f>"Comune" &amp;" "&amp;Popolazione!A1</f>
        <v>Comune ISOLA VICENTINA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111</v>
      </c>
      <c r="C3" s="150">
        <v>3</v>
      </c>
    </row>
    <row r="4" spans="1:3" x14ac:dyDescent="0.2">
      <c r="A4" s="8" t="s">
        <v>22</v>
      </c>
      <c r="B4" s="150">
        <v>1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10</v>
      </c>
      <c r="C10" s="150">
        <v>3</v>
      </c>
    </row>
    <row r="11" spans="1:3" x14ac:dyDescent="0.2">
      <c r="A11" s="8" t="s">
        <v>26</v>
      </c>
      <c r="B11" s="150">
        <v>1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2</v>
      </c>
    </row>
    <row r="14" spans="1:3" x14ac:dyDescent="0.2">
      <c r="A14" s="8" t="s">
        <v>29</v>
      </c>
      <c r="B14" s="150">
        <v>10</v>
      </c>
      <c r="C14" s="150">
        <v>5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4</v>
      </c>
      <c r="C16" s="150">
        <v>3</v>
      </c>
    </row>
    <row r="17" spans="1:3" x14ac:dyDescent="0.2">
      <c r="A17" s="8" t="s">
        <v>32</v>
      </c>
      <c r="B17" s="150">
        <v>1</v>
      </c>
      <c r="C17" s="150">
        <v>0</v>
      </c>
    </row>
    <row r="18" spans="1:3" x14ac:dyDescent="0.2">
      <c r="A18" s="8" t="s">
        <v>33</v>
      </c>
      <c r="B18" s="150">
        <v>2</v>
      </c>
      <c r="C18" s="150">
        <v>2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2</v>
      </c>
      <c r="C20" s="150">
        <v>1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3</v>
      </c>
      <c r="C22" s="150">
        <v>0</v>
      </c>
    </row>
    <row r="23" spans="1:3" x14ac:dyDescent="0.2">
      <c r="A23" s="8" t="s">
        <v>38</v>
      </c>
      <c r="B23" s="150">
        <v>9</v>
      </c>
      <c r="C23" s="150">
        <v>3</v>
      </c>
    </row>
    <row r="24" spans="1:3" x14ac:dyDescent="0.2">
      <c r="A24" s="8" t="s">
        <v>39</v>
      </c>
      <c r="B24" s="150">
        <v>2</v>
      </c>
      <c r="C24" s="150">
        <v>1</v>
      </c>
    </row>
    <row r="25" spans="1:3" x14ac:dyDescent="0.2">
      <c r="A25" s="8" t="s">
        <v>40</v>
      </c>
      <c r="B25" s="150">
        <v>47</v>
      </c>
      <c r="C25" s="150">
        <v>19</v>
      </c>
    </row>
    <row r="26" spans="1:3" x14ac:dyDescent="0.2">
      <c r="A26" s="8" t="s">
        <v>41</v>
      </c>
      <c r="B26" s="150">
        <v>3</v>
      </c>
      <c r="C26" s="150">
        <v>0</v>
      </c>
    </row>
    <row r="27" spans="1:3" x14ac:dyDescent="0.2">
      <c r="A27" s="8" t="s">
        <v>42</v>
      </c>
      <c r="B27" s="150">
        <v>1</v>
      </c>
      <c r="C27" s="150">
        <v>0</v>
      </c>
    </row>
    <row r="28" spans="1:3" x14ac:dyDescent="0.2">
      <c r="A28" s="8" t="s">
        <v>43</v>
      </c>
      <c r="B28" s="150">
        <v>18</v>
      </c>
      <c r="C28" s="150">
        <v>1</v>
      </c>
    </row>
    <row r="29" spans="1:3" x14ac:dyDescent="0.2">
      <c r="A29" s="8" t="s">
        <v>44</v>
      </c>
      <c r="B29" s="150">
        <v>1</v>
      </c>
      <c r="C29" s="150">
        <v>0</v>
      </c>
    </row>
    <row r="30" spans="1:3" x14ac:dyDescent="0.2">
      <c r="A30" s="8" t="s">
        <v>45</v>
      </c>
      <c r="B30" s="150">
        <v>1</v>
      </c>
      <c r="C30" s="150">
        <v>0</v>
      </c>
    </row>
    <row r="31" spans="1:3" x14ac:dyDescent="0.2">
      <c r="A31" s="8" t="s">
        <v>46</v>
      </c>
      <c r="B31" s="150">
        <v>7</v>
      </c>
      <c r="C31" s="150">
        <v>3</v>
      </c>
    </row>
    <row r="32" spans="1:3" x14ac:dyDescent="0.2">
      <c r="A32" s="8" t="s">
        <v>47</v>
      </c>
      <c r="B32" s="150">
        <v>3</v>
      </c>
      <c r="C32" s="150">
        <v>3</v>
      </c>
    </row>
    <row r="33" spans="1:3" x14ac:dyDescent="0.2">
      <c r="A33" s="8" t="s">
        <v>48</v>
      </c>
      <c r="B33" s="150">
        <v>10</v>
      </c>
      <c r="C33" s="150">
        <v>8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39</v>
      </c>
      <c r="C39" s="150">
        <v>20</v>
      </c>
    </row>
    <row r="40" spans="1:3" x14ac:dyDescent="0.2">
      <c r="A40" s="8" t="s">
        <v>55</v>
      </c>
      <c r="B40" s="150">
        <v>2</v>
      </c>
      <c r="C40" s="150">
        <v>1</v>
      </c>
    </row>
    <row r="41" spans="1:3" x14ac:dyDescent="0.2">
      <c r="A41" s="8" t="s">
        <v>56</v>
      </c>
      <c r="B41" s="150">
        <v>134</v>
      </c>
      <c r="C41" s="150">
        <v>127</v>
      </c>
    </row>
    <row r="42" spans="1:3" x14ac:dyDescent="0.2">
      <c r="A42" s="8" t="s">
        <v>57</v>
      </c>
      <c r="B42" s="150">
        <v>20</v>
      </c>
      <c r="C42" s="150">
        <v>8</v>
      </c>
    </row>
    <row r="43" spans="1:3" x14ac:dyDescent="0.2">
      <c r="A43" s="8" t="s">
        <v>58</v>
      </c>
      <c r="B43" s="150">
        <v>63</v>
      </c>
      <c r="C43" s="150">
        <v>0</v>
      </c>
    </row>
    <row r="44" spans="1:3" x14ac:dyDescent="0.2">
      <c r="A44" s="8" t="s">
        <v>59</v>
      </c>
      <c r="B44" s="150">
        <v>43</v>
      </c>
      <c r="C44" s="150">
        <v>1</v>
      </c>
    </row>
    <row r="45" spans="1:3" x14ac:dyDescent="0.2">
      <c r="A45" s="8" t="s">
        <v>60</v>
      </c>
      <c r="B45" s="150">
        <v>16</v>
      </c>
      <c r="C45" s="150">
        <v>14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2</v>
      </c>
      <c r="C48" s="150">
        <v>1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2</v>
      </c>
      <c r="C50" s="150">
        <v>0</v>
      </c>
    </row>
    <row r="51" spans="1:3" x14ac:dyDescent="0.2">
      <c r="A51" s="8" t="s">
        <v>66</v>
      </c>
      <c r="B51" s="150">
        <v>32</v>
      </c>
      <c r="C51" s="150">
        <v>6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1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4</v>
      </c>
      <c r="C56" s="150">
        <v>1</v>
      </c>
    </row>
    <row r="57" spans="1:3" x14ac:dyDescent="0.2">
      <c r="A57" s="8" t="s">
        <v>72</v>
      </c>
      <c r="B57" s="150">
        <v>3</v>
      </c>
      <c r="C57" s="150">
        <v>1</v>
      </c>
    </row>
    <row r="58" spans="1:3" x14ac:dyDescent="0.2">
      <c r="A58" s="8" t="s">
        <v>73</v>
      </c>
      <c r="B58" s="150">
        <v>4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16</v>
      </c>
      <c r="C60" s="150">
        <v>0</v>
      </c>
    </row>
    <row r="61" spans="1:3" x14ac:dyDescent="0.2">
      <c r="A61" s="8" t="s">
        <v>76</v>
      </c>
      <c r="B61" s="150">
        <v>55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9</v>
      </c>
      <c r="C63" s="150">
        <v>1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3</v>
      </c>
      <c r="C65" s="150">
        <v>0</v>
      </c>
    </row>
    <row r="66" spans="1:3" x14ac:dyDescent="0.2">
      <c r="A66" s="8" t="s">
        <v>81</v>
      </c>
      <c r="B66" s="150">
        <v>4</v>
      </c>
      <c r="C66" s="150">
        <v>0</v>
      </c>
    </row>
    <row r="67" spans="1:3" x14ac:dyDescent="0.2">
      <c r="A67" s="8" t="s">
        <v>82</v>
      </c>
      <c r="B67" s="150">
        <v>7</v>
      </c>
      <c r="C67" s="150">
        <v>3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1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6</v>
      </c>
      <c r="C73" s="150">
        <v>4</v>
      </c>
    </row>
    <row r="74" spans="1:3" x14ac:dyDescent="0.2">
      <c r="A74" s="8" t="s">
        <v>89</v>
      </c>
      <c r="B74" s="150">
        <v>6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2</v>
      </c>
      <c r="C77" s="150">
        <v>0</v>
      </c>
    </row>
    <row r="78" spans="1:3" x14ac:dyDescent="0.2">
      <c r="A78" s="8" t="s">
        <v>93</v>
      </c>
      <c r="B78" s="150">
        <v>1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2</v>
      </c>
      <c r="C80" s="150">
        <v>1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1</v>
      </c>
      <c r="C82" s="150">
        <v>0</v>
      </c>
    </row>
    <row r="83" spans="1:3" x14ac:dyDescent="0.2">
      <c r="A83" s="8" t="s">
        <v>98</v>
      </c>
      <c r="B83" s="150">
        <v>6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25</v>
      </c>
      <c r="C86" s="150">
        <v>21</v>
      </c>
    </row>
    <row r="87" spans="1:3" x14ac:dyDescent="0.2">
      <c r="A87" s="8" t="s">
        <v>108</v>
      </c>
      <c r="B87" s="150">
        <v>15</v>
      </c>
      <c r="C87" s="150">
        <v>0</v>
      </c>
    </row>
    <row r="88" spans="1:3" x14ac:dyDescent="0.2">
      <c r="A88" s="19" t="s">
        <v>0</v>
      </c>
      <c r="B88" s="151">
        <v>776</v>
      </c>
      <c r="C88" s="151">
        <v>268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3" t="str">
        <f>"Comune"&amp;" "&amp;Popolazione!A1</f>
        <v>Comune ISOLA VICENTINA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122</v>
      </c>
      <c r="C3" s="150">
        <v>3</v>
      </c>
      <c r="D3" s="150">
        <v>95</v>
      </c>
    </row>
    <row r="4" spans="1:4" x14ac:dyDescent="0.2">
      <c r="A4" s="8" t="s">
        <v>22</v>
      </c>
      <c r="B4" s="150">
        <v>1</v>
      </c>
      <c r="C4" s="150">
        <v>0</v>
      </c>
      <c r="D4" s="150">
        <v>1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14</v>
      </c>
      <c r="C10" s="150">
        <v>3</v>
      </c>
      <c r="D10" s="150">
        <v>208</v>
      </c>
    </row>
    <row r="11" spans="1:4" x14ac:dyDescent="0.2">
      <c r="A11" s="8" t="s">
        <v>26</v>
      </c>
      <c r="B11" s="150">
        <v>2</v>
      </c>
      <c r="C11" s="150">
        <v>0</v>
      </c>
      <c r="D11" s="150">
        <v>9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2</v>
      </c>
      <c r="C13" s="150">
        <v>2</v>
      </c>
      <c r="D13" s="150">
        <v>9</v>
      </c>
    </row>
    <row r="14" spans="1:4" x14ac:dyDescent="0.2">
      <c r="A14" s="8" t="s">
        <v>29</v>
      </c>
      <c r="B14" s="150">
        <v>13</v>
      </c>
      <c r="C14" s="150">
        <v>5</v>
      </c>
      <c r="D14" s="150">
        <v>105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4</v>
      </c>
      <c r="C16" s="150">
        <v>3</v>
      </c>
      <c r="D16" s="150">
        <v>29</v>
      </c>
    </row>
    <row r="17" spans="1:4" x14ac:dyDescent="0.2">
      <c r="A17" s="8" t="s">
        <v>32</v>
      </c>
      <c r="B17" s="150">
        <v>2</v>
      </c>
      <c r="C17" s="150">
        <v>0</v>
      </c>
      <c r="D17" s="150">
        <v>28</v>
      </c>
    </row>
    <row r="18" spans="1:4" x14ac:dyDescent="0.2">
      <c r="A18" s="8" t="s">
        <v>33</v>
      </c>
      <c r="B18" s="150">
        <v>2</v>
      </c>
      <c r="C18" s="150">
        <v>2</v>
      </c>
      <c r="D18" s="150">
        <v>11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3</v>
      </c>
      <c r="C20" s="150">
        <v>1</v>
      </c>
      <c r="D20" s="150">
        <v>11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5</v>
      </c>
      <c r="C22" s="150">
        <v>0</v>
      </c>
      <c r="D22" s="150">
        <v>86</v>
      </c>
    </row>
    <row r="23" spans="1:4" x14ac:dyDescent="0.2">
      <c r="A23" s="8" t="s">
        <v>38</v>
      </c>
      <c r="B23" s="150">
        <v>12</v>
      </c>
      <c r="C23" s="150">
        <v>4</v>
      </c>
      <c r="D23" s="150">
        <v>60</v>
      </c>
    </row>
    <row r="24" spans="1:4" x14ac:dyDescent="0.2">
      <c r="A24" s="8" t="s">
        <v>39</v>
      </c>
      <c r="B24" s="150">
        <v>3</v>
      </c>
      <c r="C24" s="150">
        <v>1</v>
      </c>
      <c r="D24" s="150">
        <v>26</v>
      </c>
    </row>
    <row r="25" spans="1:4" x14ac:dyDescent="0.2">
      <c r="A25" s="8" t="s">
        <v>40</v>
      </c>
      <c r="B25" s="150">
        <v>58</v>
      </c>
      <c r="C25" s="150">
        <v>20</v>
      </c>
      <c r="D25" s="150">
        <v>482</v>
      </c>
    </row>
    <row r="26" spans="1:4" x14ac:dyDescent="0.2">
      <c r="A26" s="8" t="s">
        <v>41</v>
      </c>
      <c r="B26" s="150">
        <v>4</v>
      </c>
      <c r="C26" s="150">
        <v>0</v>
      </c>
      <c r="D26" s="150">
        <v>346</v>
      </c>
    </row>
    <row r="27" spans="1:4" x14ac:dyDescent="0.2">
      <c r="A27" s="8" t="s">
        <v>42</v>
      </c>
      <c r="B27" s="150">
        <v>2</v>
      </c>
      <c r="C27" s="150">
        <v>1</v>
      </c>
      <c r="D27" s="150">
        <v>15</v>
      </c>
    </row>
    <row r="28" spans="1:4" x14ac:dyDescent="0.2">
      <c r="A28" s="8" t="s">
        <v>43</v>
      </c>
      <c r="B28" s="150">
        <v>25</v>
      </c>
      <c r="C28" s="150">
        <v>1</v>
      </c>
      <c r="D28" s="150">
        <v>274</v>
      </c>
    </row>
    <row r="29" spans="1:4" x14ac:dyDescent="0.2">
      <c r="A29" s="8" t="s">
        <v>44</v>
      </c>
      <c r="B29" s="150">
        <v>2</v>
      </c>
      <c r="C29" s="150">
        <v>0</v>
      </c>
      <c r="D29" s="150">
        <v>237</v>
      </c>
    </row>
    <row r="30" spans="1:4" x14ac:dyDescent="0.2">
      <c r="A30" s="8" t="s">
        <v>45</v>
      </c>
      <c r="B30" s="150">
        <v>2</v>
      </c>
      <c r="C30" s="150">
        <v>0</v>
      </c>
      <c r="D30" s="150">
        <v>3</v>
      </c>
    </row>
    <row r="31" spans="1:4" x14ac:dyDescent="0.2">
      <c r="A31" s="8" t="s">
        <v>46</v>
      </c>
      <c r="B31" s="150">
        <v>7</v>
      </c>
      <c r="C31" s="150">
        <v>3</v>
      </c>
      <c r="D31" s="150">
        <v>32</v>
      </c>
    </row>
    <row r="32" spans="1:4" x14ac:dyDescent="0.2">
      <c r="A32" s="8" t="s">
        <v>47</v>
      </c>
      <c r="B32" s="150">
        <v>4</v>
      </c>
      <c r="C32" s="150">
        <v>4</v>
      </c>
      <c r="D32" s="150">
        <v>4</v>
      </c>
    </row>
    <row r="33" spans="1:4" x14ac:dyDescent="0.2">
      <c r="A33" s="8" t="s">
        <v>48</v>
      </c>
      <c r="B33" s="150">
        <v>12</v>
      </c>
      <c r="C33" s="150">
        <v>9</v>
      </c>
      <c r="D33" s="150">
        <v>39</v>
      </c>
    </row>
    <row r="34" spans="1:4" x14ac:dyDescent="0.2">
      <c r="A34" s="8" t="s">
        <v>49</v>
      </c>
      <c r="B34" s="150">
        <v>1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1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5</v>
      </c>
      <c r="C37" s="150">
        <v>1</v>
      </c>
      <c r="D37" s="150">
        <v>23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44</v>
      </c>
      <c r="C39" s="150">
        <v>23</v>
      </c>
      <c r="D39" s="150">
        <v>48</v>
      </c>
    </row>
    <row r="40" spans="1:4" x14ac:dyDescent="0.2">
      <c r="A40" s="8" t="s">
        <v>55</v>
      </c>
      <c r="B40" s="150">
        <v>2</v>
      </c>
      <c r="C40" s="150">
        <v>1</v>
      </c>
      <c r="D40" s="150">
        <v>16</v>
      </c>
    </row>
    <row r="41" spans="1:4" x14ac:dyDescent="0.2">
      <c r="A41" s="8" t="s">
        <v>56</v>
      </c>
      <c r="B41" s="150">
        <v>141</v>
      </c>
      <c r="C41" s="150">
        <v>133</v>
      </c>
      <c r="D41" s="150">
        <v>280</v>
      </c>
    </row>
    <row r="42" spans="1:4" x14ac:dyDescent="0.2">
      <c r="A42" s="8" t="s">
        <v>57</v>
      </c>
      <c r="B42" s="150">
        <v>27</v>
      </c>
      <c r="C42" s="150">
        <v>11</v>
      </c>
      <c r="D42" s="150">
        <v>46</v>
      </c>
    </row>
    <row r="43" spans="1:4" x14ac:dyDescent="0.2">
      <c r="A43" s="8" t="s">
        <v>58</v>
      </c>
      <c r="B43" s="150">
        <v>77</v>
      </c>
      <c r="C43" s="150">
        <v>0</v>
      </c>
      <c r="D43" s="150">
        <v>179</v>
      </c>
    </row>
    <row r="44" spans="1:4" x14ac:dyDescent="0.2">
      <c r="A44" s="8" t="s">
        <v>59</v>
      </c>
      <c r="B44" s="150">
        <v>59</v>
      </c>
      <c r="C44" s="150">
        <v>1</v>
      </c>
      <c r="D44" s="150">
        <v>94</v>
      </c>
    </row>
    <row r="45" spans="1:4" x14ac:dyDescent="0.2">
      <c r="A45" s="8" t="s">
        <v>60</v>
      </c>
      <c r="B45" s="150">
        <v>20</v>
      </c>
      <c r="C45" s="150">
        <v>16</v>
      </c>
      <c r="D45" s="150">
        <v>49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5</v>
      </c>
      <c r="C48" s="150">
        <v>1</v>
      </c>
      <c r="D48" s="150">
        <v>200</v>
      </c>
    </row>
    <row r="49" spans="1:4" x14ac:dyDescent="0.2">
      <c r="A49" s="8" t="s">
        <v>64</v>
      </c>
      <c r="B49" s="150">
        <v>2</v>
      </c>
      <c r="C49" s="150">
        <v>0</v>
      </c>
      <c r="D49" s="150">
        <v>11</v>
      </c>
    </row>
    <row r="50" spans="1:4" x14ac:dyDescent="0.2">
      <c r="A50" s="8" t="s">
        <v>65</v>
      </c>
      <c r="B50" s="150">
        <v>2</v>
      </c>
      <c r="C50" s="150">
        <v>0</v>
      </c>
      <c r="D50" s="150">
        <v>3</v>
      </c>
    </row>
    <row r="51" spans="1:4" x14ac:dyDescent="0.2">
      <c r="A51" s="8" t="s">
        <v>66</v>
      </c>
      <c r="B51" s="150">
        <v>48</v>
      </c>
      <c r="C51" s="150">
        <v>8</v>
      </c>
      <c r="D51" s="150">
        <v>235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2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4</v>
      </c>
      <c r="C56" s="150">
        <v>1</v>
      </c>
      <c r="D56" s="150">
        <v>2</v>
      </c>
    </row>
    <row r="57" spans="1:4" x14ac:dyDescent="0.2">
      <c r="A57" s="8" t="s">
        <v>72</v>
      </c>
      <c r="B57" s="150">
        <v>5</v>
      </c>
      <c r="C57" s="150">
        <v>1</v>
      </c>
      <c r="D57" s="150">
        <v>8</v>
      </c>
    </row>
    <row r="58" spans="1:4" x14ac:dyDescent="0.2">
      <c r="A58" s="8" t="s">
        <v>73</v>
      </c>
      <c r="B58" s="150">
        <v>8</v>
      </c>
      <c r="C58" s="150">
        <v>0</v>
      </c>
      <c r="D58" s="150">
        <v>14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19</v>
      </c>
      <c r="C60" s="150">
        <v>0</v>
      </c>
      <c r="D60" s="150">
        <v>16</v>
      </c>
    </row>
    <row r="61" spans="1:4" x14ac:dyDescent="0.2">
      <c r="A61" s="8" t="s">
        <v>76</v>
      </c>
      <c r="B61" s="150">
        <v>57</v>
      </c>
      <c r="C61" s="150">
        <v>0</v>
      </c>
      <c r="D61" s="150">
        <v>39</v>
      </c>
    </row>
    <row r="62" spans="1:4" x14ac:dyDescent="0.2">
      <c r="A62" s="8" t="s">
        <v>77</v>
      </c>
      <c r="B62" s="150">
        <v>1</v>
      </c>
      <c r="C62" s="150">
        <v>0</v>
      </c>
      <c r="D62" s="150">
        <v>2</v>
      </c>
    </row>
    <row r="63" spans="1:4" x14ac:dyDescent="0.2">
      <c r="A63" s="8" t="s">
        <v>78</v>
      </c>
      <c r="B63" s="150">
        <v>10</v>
      </c>
      <c r="C63" s="150">
        <v>1</v>
      </c>
      <c r="D63" s="150">
        <v>7</v>
      </c>
    </row>
    <row r="64" spans="1:4" x14ac:dyDescent="0.2">
      <c r="A64" s="8" t="s">
        <v>79</v>
      </c>
      <c r="B64" s="150">
        <v>2</v>
      </c>
      <c r="C64" s="150">
        <v>0</v>
      </c>
      <c r="D64" s="150">
        <v>7</v>
      </c>
    </row>
    <row r="65" spans="1:4" x14ac:dyDescent="0.2">
      <c r="A65" s="8" t="s">
        <v>80</v>
      </c>
      <c r="B65" s="150">
        <v>4</v>
      </c>
      <c r="C65" s="150">
        <v>0</v>
      </c>
      <c r="D65" s="150">
        <v>8</v>
      </c>
    </row>
    <row r="66" spans="1:4" x14ac:dyDescent="0.2">
      <c r="A66" s="8" t="s">
        <v>81</v>
      </c>
      <c r="B66" s="150">
        <v>4</v>
      </c>
      <c r="C66" s="150">
        <v>0</v>
      </c>
      <c r="D66" s="150">
        <v>11</v>
      </c>
    </row>
    <row r="67" spans="1:4" x14ac:dyDescent="0.2">
      <c r="A67" s="8" t="s">
        <v>82</v>
      </c>
      <c r="B67" s="150">
        <v>9</v>
      </c>
      <c r="C67" s="150">
        <v>3</v>
      </c>
      <c r="D67" s="150">
        <v>5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1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1</v>
      </c>
      <c r="C71" s="150">
        <v>0</v>
      </c>
      <c r="D71" s="150">
        <v>2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7</v>
      </c>
      <c r="C73" s="150">
        <v>4</v>
      </c>
      <c r="D73" s="150">
        <v>39</v>
      </c>
    </row>
    <row r="74" spans="1:4" x14ac:dyDescent="0.2">
      <c r="A74" s="8" t="s">
        <v>89</v>
      </c>
      <c r="B74" s="150">
        <v>6</v>
      </c>
      <c r="C74" s="150">
        <v>0</v>
      </c>
      <c r="D74" s="150">
        <v>4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2</v>
      </c>
      <c r="C76" s="150">
        <v>0</v>
      </c>
      <c r="D76" s="150">
        <v>48</v>
      </c>
    </row>
    <row r="77" spans="1:4" x14ac:dyDescent="0.2">
      <c r="A77" s="8" t="s">
        <v>92</v>
      </c>
      <c r="B77" s="150">
        <v>3</v>
      </c>
      <c r="C77" s="150">
        <v>0</v>
      </c>
      <c r="D77" s="150">
        <v>2</v>
      </c>
    </row>
    <row r="78" spans="1:4" x14ac:dyDescent="0.2">
      <c r="A78" s="8" t="s">
        <v>93</v>
      </c>
      <c r="B78" s="150">
        <v>2</v>
      </c>
      <c r="C78" s="150">
        <v>0</v>
      </c>
      <c r="D78" s="150">
        <v>112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2</v>
      </c>
      <c r="C80" s="150">
        <v>1</v>
      </c>
      <c r="D80" s="150">
        <v>1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1</v>
      </c>
      <c r="C82" s="150">
        <v>0</v>
      </c>
      <c r="D82" s="150">
        <v>1</v>
      </c>
    </row>
    <row r="83" spans="1:4" x14ac:dyDescent="0.2">
      <c r="A83" s="8" t="s">
        <v>98</v>
      </c>
      <c r="B83" s="150">
        <v>7</v>
      </c>
      <c r="C83" s="150">
        <v>0</v>
      </c>
      <c r="D83" s="150">
        <v>3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101</v>
      </c>
      <c r="B86" s="150">
        <v>25</v>
      </c>
      <c r="C86" s="150">
        <v>21</v>
      </c>
      <c r="D86" s="150">
        <v>45</v>
      </c>
    </row>
    <row r="87" spans="1:4" x14ac:dyDescent="0.2">
      <c r="A87" s="8" t="s">
        <v>108</v>
      </c>
      <c r="B87" s="150">
        <v>15</v>
      </c>
      <c r="C87" s="150">
        <v>0</v>
      </c>
      <c r="D87" s="150">
        <v>1</v>
      </c>
    </row>
    <row r="88" spans="1:4" x14ac:dyDescent="0.2">
      <c r="A88" s="19" t="s">
        <v>0</v>
      </c>
      <c r="B88" s="151">
        <v>934</v>
      </c>
      <c r="C88" s="151">
        <v>290</v>
      </c>
      <c r="D88" s="151">
        <v>3672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ISOLA VICENTINA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25</v>
      </c>
      <c r="D6" s="29">
        <v>273332</v>
      </c>
      <c r="E6" s="16"/>
    </row>
    <row r="7" spans="1:5" x14ac:dyDescent="0.2">
      <c r="A7" s="30"/>
      <c r="B7" s="28" t="s">
        <v>123</v>
      </c>
      <c r="C7" s="9">
        <v>28</v>
      </c>
      <c r="D7" s="9">
        <v>5267</v>
      </c>
      <c r="E7" s="16"/>
    </row>
    <row r="8" spans="1:5" x14ac:dyDescent="0.2">
      <c r="A8" s="30"/>
      <c r="B8" s="31" t="s">
        <v>124</v>
      </c>
      <c r="C8" s="9">
        <v>6</v>
      </c>
      <c r="D8" s="29">
        <v>36</v>
      </c>
      <c r="E8" s="16"/>
    </row>
    <row r="9" spans="1:5" x14ac:dyDescent="0.2">
      <c r="A9" s="30"/>
      <c r="B9" s="28" t="s">
        <v>125</v>
      </c>
      <c r="C9" s="9">
        <v>9</v>
      </c>
      <c r="D9" s="9">
        <v>165</v>
      </c>
      <c r="E9" s="16"/>
    </row>
    <row r="10" spans="1:5" x14ac:dyDescent="0.2">
      <c r="A10" s="11"/>
      <c r="B10" s="28" t="s">
        <v>387</v>
      </c>
      <c r="C10" s="9">
        <v>8</v>
      </c>
      <c r="D10" s="9">
        <v>187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2656.2400000000002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1407.4600000000003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0.529869288919676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1248.78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0.08</v>
      </c>
      <c r="D19" s="47">
        <f>C19/$C$18</f>
        <v>6.4062525024423836E-5</v>
      </c>
      <c r="E19" s="48"/>
    </row>
    <row r="20" spans="1:5" x14ac:dyDescent="0.2">
      <c r="A20" s="30"/>
      <c r="B20" s="45" t="s">
        <v>136</v>
      </c>
      <c r="C20" s="46">
        <v>97.98</v>
      </c>
      <c r="D20" s="47">
        <f>C20/$C$18</f>
        <v>7.8460577523663103E-2</v>
      </c>
      <c r="E20" s="48"/>
    </row>
    <row r="21" spans="1:5" x14ac:dyDescent="0.2">
      <c r="A21" s="30"/>
      <c r="B21" s="45" t="s">
        <v>137</v>
      </c>
      <c r="C21" s="46">
        <v>33.869999999999997</v>
      </c>
      <c r="D21" s="47">
        <f>C21/$C$18</f>
        <v>2.7122471532215441E-2</v>
      </c>
      <c r="E21" s="48"/>
    </row>
    <row r="22" spans="1:5" s="1" customFormat="1" x14ac:dyDescent="0.2">
      <c r="A22" s="40"/>
      <c r="B22" s="49" t="s">
        <v>138</v>
      </c>
      <c r="C22" s="50">
        <v>1042.45</v>
      </c>
      <c r="D22" s="51">
        <f>C22/$C$18</f>
        <v>0.83477474014638298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9.7099999999999991</v>
      </c>
      <c r="D23" s="53"/>
      <c r="E23" s="54">
        <f t="shared" si="0"/>
        <v>9.3145954242409689E-3</v>
      </c>
    </row>
    <row r="24" spans="1:5" x14ac:dyDescent="0.2">
      <c r="A24" s="30"/>
      <c r="B24" s="45" t="s">
        <v>140</v>
      </c>
      <c r="C24" s="46">
        <v>2.82</v>
      </c>
      <c r="D24" s="53"/>
      <c r="E24" s="54">
        <f t="shared" si="0"/>
        <v>2.7051657153820325E-3</v>
      </c>
    </row>
    <row r="25" spans="1:5" x14ac:dyDescent="0.2">
      <c r="A25" s="30"/>
      <c r="B25" s="45" t="s">
        <v>141</v>
      </c>
      <c r="C25" s="46">
        <v>171.45</v>
      </c>
      <c r="D25" s="53"/>
      <c r="E25" s="54">
        <f t="shared" si="0"/>
        <v>0.16446831982349272</v>
      </c>
    </row>
    <row r="26" spans="1:5" x14ac:dyDescent="0.2">
      <c r="A26" s="30"/>
      <c r="B26" s="45" t="s">
        <v>142</v>
      </c>
      <c r="C26" s="46">
        <v>850</v>
      </c>
      <c r="D26" s="53"/>
      <c r="E26" s="54">
        <f t="shared" si="0"/>
        <v>0.81538682910451332</v>
      </c>
    </row>
    <row r="27" spans="1:5" x14ac:dyDescent="0.2">
      <c r="A27" s="11"/>
      <c r="B27" s="45" t="s">
        <v>143</v>
      </c>
      <c r="C27" s="46">
        <v>8.4700000000000006</v>
      </c>
      <c r="D27" s="55"/>
      <c r="E27" s="56">
        <f t="shared" si="0"/>
        <v>8.1250899323708579E-3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ISOLA VICENTINA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35</v>
      </c>
      <c r="D6" s="60">
        <v>2</v>
      </c>
      <c r="E6" s="60">
        <v>626</v>
      </c>
      <c r="F6" s="61">
        <v>8</v>
      </c>
    </row>
    <row r="7" spans="1:6" x14ac:dyDescent="0.2">
      <c r="B7" s="33" t="s">
        <v>150</v>
      </c>
      <c r="C7" s="62">
        <v>3</v>
      </c>
      <c r="D7" s="63">
        <v>54</v>
      </c>
      <c r="E7" s="63">
        <v>4</v>
      </c>
      <c r="F7" s="17">
        <v>0</v>
      </c>
    </row>
    <row r="8" spans="1:6" x14ac:dyDescent="0.2">
      <c r="B8" s="33" t="s">
        <v>151</v>
      </c>
      <c r="C8" s="62">
        <v>4</v>
      </c>
      <c r="D8" s="63">
        <v>134</v>
      </c>
      <c r="E8" s="63">
        <v>74</v>
      </c>
      <c r="F8" s="17">
        <v>3</v>
      </c>
    </row>
    <row r="9" spans="1:6" x14ac:dyDescent="0.2">
      <c r="B9" s="33" t="s">
        <v>152</v>
      </c>
      <c r="C9" s="62">
        <v>4</v>
      </c>
      <c r="D9" s="63">
        <v>9</v>
      </c>
      <c r="E9" s="63">
        <v>52</v>
      </c>
      <c r="F9" s="17">
        <v>1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2</v>
      </c>
      <c r="D11" s="63">
        <v>2</v>
      </c>
      <c r="E11" s="63">
        <v>5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14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4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51</v>
      </c>
      <c r="D18" s="66">
        <v>201</v>
      </c>
      <c r="E18" s="66">
        <v>779</v>
      </c>
      <c r="F18" s="67">
        <v>12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ISOLA VICENTINA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42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2</v>
      </c>
    </row>
    <row r="12" spans="1:5" x14ac:dyDescent="0.2">
      <c r="B12" s="8" t="s">
        <v>178</v>
      </c>
      <c r="C12" s="8" t="s">
        <v>179</v>
      </c>
      <c r="D12" s="9">
        <v>4</v>
      </c>
      <c r="E12" s="9">
        <v>44</v>
      </c>
    </row>
    <row r="13" spans="1:5" x14ac:dyDescent="0.2">
      <c r="B13" s="8" t="s">
        <v>180</v>
      </c>
      <c r="C13" s="8" t="s">
        <v>181</v>
      </c>
      <c r="D13" s="9">
        <v>9</v>
      </c>
      <c r="E13" s="9">
        <v>61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14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29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29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4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4</v>
      </c>
      <c r="E19" s="9">
        <v>22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7</v>
      </c>
      <c r="E21" s="9">
        <v>171</v>
      </c>
    </row>
    <row r="22" spans="2:5" x14ac:dyDescent="0.2">
      <c r="B22" s="8" t="s">
        <v>198</v>
      </c>
      <c r="C22" s="8" t="s">
        <v>199</v>
      </c>
      <c r="D22" s="9">
        <v>7</v>
      </c>
      <c r="E22" s="9">
        <v>137</v>
      </c>
    </row>
    <row r="23" spans="2:5" x14ac:dyDescent="0.2">
      <c r="B23" s="8" t="s">
        <v>200</v>
      </c>
      <c r="C23" s="8" t="s">
        <v>201</v>
      </c>
      <c r="D23" s="9">
        <v>3</v>
      </c>
      <c r="E23" s="9">
        <v>57</v>
      </c>
    </row>
    <row r="24" spans="2:5" x14ac:dyDescent="0.2">
      <c r="B24" s="8" t="s">
        <v>202</v>
      </c>
      <c r="C24" s="8" t="s">
        <v>203</v>
      </c>
      <c r="D24" s="9">
        <v>29</v>
      </c>
      <c r="E24" s="9">
        <v>320</v>
      </c>
    </row>
    <row r="25" spans="2:5" x14ac:dyDescent="0.2">
      <c r="B25" s="8" t="s">
        <v>204</v>
      </c>
      <c r="C25" s="8" t="s">
        <v>205</v>
      </c>
      <c r="D25" s="9">
        <v>3</v>
      </c>
      <c r="E25" s="9">
        <v>205</v>
      </c>
    </row>
    <row r="26" spans="2:5" x14ac:dyDescent="0.2">
      <c r="B26" s="8" t="s">
        <v>206</v>
      </c>
      <c r="C26" s="8" t="s">
        <v>207</v>
      </c>
      <c r="D26" s="9">
        <v>3</v>
      </c>
      <c r="E26" s="9">
        <v>304</v>
      </c>
    </row>
    <row r="27" spans="2:5" x14ac:dyDescent="0.2">
      <c r="B27" s="8" t="s">
        <v>208</v>
      </c>
      <c r="C27" s="8" t="s">
        <v>209</v>
      </c>
      <c r="D27" s="9">
        <v>20</v>
      </c>
      <c r="E27" s="9">
        <v>174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12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15</v>
      </c>
    </row>
    <row r="32" spans="2:5" x14ac:dyDescent="0.2">
      <c r="B32" s="8" t="s">
        <v>218</v>
      </c>
      <c r="C32" s="8" t="s">
        <v>219</v>
      </c>
      <c r="D32" s="9">
        <v>9</v>
      </c>
      <c r="E32" s="9">
        <v>21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1</v>
      </c>
      <c r="E34" s="9">
        <v>3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37</v>
      </c>
      <c r="E38" s="9">
        <v>101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19</v>
      </c>
    </row>
    <row r="40" spans="2:5" x14ac:dyDescent="0.2">
      <c r="B40" s="8" t="s">
        <v>234</v>
      </c>
      <c r="C40" s="8" t="s">
        <v>235</v>
      </c>
      <c r="D40" s="9">
        <v>132</v>
      </c>
      <c r="E40" s="9">
        <v>259</v>
      </c>
    </row>
    <row r="41" spans="2:5" x14ac:dyDescent="0.2">
      <c r="B41" s="8" t="s">
        <v>236</v>
      </c>
      <c r="C41" s="8" t="s">
        <v>237</v>
      </c>
      <c r="D41" s="9">
        <v>15</v>
      </c>
      <c r="E41" s="9">
        <v>59</v>
      </c>
    </row>
    <row r="42" spans="2:5" x14ac:dyDescent="0.2">
      <c r="B42" s="8" t="s">
        <v>238</v>
      </c>
      <c r="C42" s="8" t="s">
        <v>239</v>
      </c>
      <c r="D42" s="9">
        <v>73</v>
      </c>
      <c r="E42" s="9">
        <v>233</v>
      </c>
    </row>
    <row r="43" spans="2:5" x14ac:dyDescent="0.2">
      <c r="B43" s="8" t="s">
        <v>240</v>
      </c>
      <c r="C43" s="8" t="s">
        <v>241</v>
      </c>
      <c r="D43" s="9">
        <v>61</v>
      </c>
      <c r="E43" s="9">
        <v>144</v>
      </c>
    </row>
    <row r="44" spans="2:5" x14ac:dyDescent="0.2">
      <c r="B44" s="8" t="s">
        <v>242</v>
      </c>
      <c r="C44" s="8" t="s">
        <v>243</v>
      </c>
      <c r="D44" s="9">
        <v>20</v>
      </c>
      <c r="E44" s="9">
        <v>71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4</v>
      </c>
      <c r="E47" s="9">
        <v>14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10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2</v>
      </c>
    </row>
    <row r="50" spans="2:5" x14ac:dyDescent="0.2">
      <c r="B50" s="8" t="s">
        <v>254</v>
      </c>
      <c r="C50" s="8" t="s">
        <v>255</v>
      </c>
      <c r="D50" s="9">
        <v>37</v>
      </c>
      <c r="E50" s="9">
        <v>144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4</v>
      </c>
      <c r="E55" s="9">
        <v>4</v>
      </c>
    </row>
    <row r="56" spans="2:5" x14ac:dyDescent="0.2">
      <c r="B56" s="8" t="s">
        <v>266</v>
      </c>
      <c r="C56" s="8" t="s">
        <v>267</v>
      </c>
      <c r="D56" s="9">
        <v>6</v>
      </c>
      <c r="E56" s="9">
        <v>14</v>
      </c>
    </row>
    <row r="57" spans="2:5" x14ac:dyDescent="0.2">
      <c r="B57" s="8" t="s">
        <v>268</v>
      </c>
      <c r="C57" s="8" t="s">
        <v>269</v>
      </c>
      <c r="D57" s="9">
        <v>7</v>
      </c>
      <c r="E57" s="9">
        <v>25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8</v>
      </c>
      <c r="E59" s="9">
        <v>8</v>
      </c>
    </row>
    <row r="60" spans="2:5" x14ac:dyDescent="0.2">
      <c r="B60" s="8" t="s">
        <v>274</v>
      </c>
      <c r="C60" s="8" t="s">
        <v>275</v>
      </c>
      <c r="D60" s="9">
        <v>41</v>
      </c>
      <c r="E60" s="9">
        <v>58</v>
      </c>
    </row>
    <row r="61" spans="2:5" x14ac:dyDescent="0.2">
      <c r="B61" s="8" t="s">
        <v>276</v>
      </c>
      <c r="C61" s="8" t="s">
        <v>277</v>
      </c>
      <c r="D61" s="9">
        <v>10</v>
      </c>
      <c r="E61" s="9">
        <v>11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22</v>
      </c>
      <c r="E63" s="9">
        <v>24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5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14</v>
      </c>
      <c r="E66" s="9">
        <v>21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15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9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4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1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21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23</v>
      </c>
      <c r="E75" s="9">
        <v>28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3</v>
      </c>
      <c r="E81" s="9">
        <v>4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23</v>
      </c>
      <c r="E83" s="9">
        <v>44</v>
      </c>
    </row>
    <row r="84" spans="1:5" x14ac:dyDescent="0.2">
      <c r="B84" s="19" t="s">
        <v>322</v>
      </c>
      <c r="C84" s="19"/>
      <c r="D84" s="73">
        <v>698</v>
      </c>
      <c r="E84" s="73">
        <v>3035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ISOLA VICENTINA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4467</v>
      </c>
      <c r="G5" s="117">
        <v>4494</v>
      </c>
      <c r="H5" s="117">
        <v>8961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2909.3447139086452</v>
      </c>
      <c r="G7" s="117">
        <v>2282.0486105400896</v>
      </c>
      <c r="H7" s="117">
        <v>5191.3933244487353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2830</v>
      </c>
      <c r="G8" s="119">
        <v>2159</v>
      </c>
      <c r="H8" s="119">
        <v>4989</v>
      </c>
      <c r="I8" s="16"/>
    </row>
    <row r="9" spans="1:9" x14ac:dyDescent="0.2">
      <c r="B9" s="76"/>
      <c r="C9" s="10"/>
      <c r="D9" s="10"/>
      <c r="E9" s="81" t="s">
        <v>333</v>
      </c>
      <c r="F9" s="119">
        <v>79.344713908645375</v>
      </c>
      <c r="G9" s="119">
        <v>123.04861054008968</v>
      </c>
      <c r="H9" s="119">
        <v>202.39332444873506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1557.6552860913548</v>
      </c>
      <c r="G11" s="117">
        <v>2211.9513894599104</v>
      </c>
      <c r="H11" s="117">
        <v>3769.6066755512652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304.36869965261803</v>
      </c>
      <c r="G12" s="119">
        <v>333.99519592279978</v>
      </c>
      <c r="H12" s="119">
        <v>638.36389557541781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37.908964708665223</v>
      </c>
      <c r="G13" s="119">
        <v>631.04319423192976</v>
      </c>
      <c r="H13" s="119">
        <v>668.95215894059493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1044.0639903852675</v>
      </c>
      <c r="G14" s="119">
        <v>1043.9665314620181</v>
      </c>
      <c r="H14" s="119">
        <v>2088.0305218472859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171.31363134480401</v>
      </c>
      <c r="G15" s="119">
        <v>202.94646784316271</v>
      </c>
      <c r="H15" s="119">
        <v>374.26009918796672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2.7272366017448434E-2</v>
      </c>
      <c r="G19" s="122">
        <v>5.3920240774786965E-2</v>
      </c>
      <c r="H19" s="122">
        <v>3.8986320588649835E-2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ISOLA VICENTINA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3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7</v>
      </c>
      <c r="D10" s="158">
        <v>13</v>
      </c>
      <c r="E10" s="158">
        <v>16</v>
      </c>
      <c r="F10" s="156">
        <v>29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10</v>
      </c>
      <c r="D16" s="160">
        <v>13</v>
      </c>
      <c r="E16" s="160">
        <v>16</v>
      </c>
      <c r="F16" s="161">
        <v>29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ISOLA VICENTINA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1032</v>
      </c>
      <c r="G6" s="128">
        <v>4333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2007-03-14T10:54:58Z</cp:lastPrinted>
  <dcterms:created xsi:type="dcterms:W3CDTF">2006-11-07T14:01:49Z</dcterms:created>
  <dcterms:modified xsi:type="dcterms:W3CDTF">2025-10-20T09:17:45Z</dcterms:modified>
</cp:coreProperties>
</file>